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26F20FA9-D62F-444F-93EF-EB5CC1BD9A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numire aparat" sheetId="1" r:id="rId1"/>
    <sheet name="localizare aparat" sheetId="2" r:id="rId2"/>
    <sheet name="TRIM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8" i="1"/>
  <c r="O30" i="1"/>
  <c r="O18" i="1"/>
  <c r="O19" i="1"/>
  <c r="O20" i="1"/>
  <c r="O21" i="1"/>
  <c r="O22" i="1"/>
  <c r="O23" i="1"/>
  <c r="O24" i="1"/>
  <c r="O25" i="1"/>
  <c r="O17" i="1"/>
  <c r="O9" i="1"/>
  <c r="O10" i="1"/>
  <c r="O11" i="1"/>
  <c r="O12" i="1"/>
  <c r="O13" i="1"/>
  <c r="O14" i="1"/>
  <c r="O15" i="1"/>
  <c r="G27" i="3" l="1"/>
  <c r="G25" i="3"/>
  <c r="G24" i="3"/>
  <c r="G14" i="3"/>
  <c r="G15" i="3"/>
  <c r="G16" i="3"/>
  <c r="G17" i="3"/>
  <c r="G18" i="3"/>
  <c r="G19" i="3"/>
  <c r="G20" i="3"/>
  <c r="G21" i="3"/>
  <c r="G22" i="3"/>
  <c r="G13" i="3"/>
  <c r="G5" i="3"/>
  <c r="G6" i="3"/>
  <c r="G7" i="3"/>
  <c r="G8" i="3"/>
  <c r="G9" i="3"/>
  <c r="G10" i="3"/>
  <c r="G11" i="3"/>
  <c r="G4" i="3"/>
  <c r="P4" i="2"/>
  <c r="P5" i="2"/>
  <c r="P6" i="2"/>
  <c r="P7" i="2"/>
  <c r="P8" i="2"/>
  <c r="P9" i="2"/>
  <c r="P10" i="2"/>
  <c r="P12" i="2"/>
  <c r="P13" i="2"/>
  <c r="P14" i="2"/>
  <c r="P15" i="2"/>
  <c r="P16" i="2"/>
  <c r="P17" i="2"/>
  <c r="P18" i="2"/>
  <c r="P19" i="2"/>
  <c r="P20" i="2"/>
  <c r="P21" i="2"/>
  <c r="P23" i="2"/>
  <c r="P24" i="2"/>
  <c r="P26" i="2"/>
  <c r="P3" i="2" l="1"/>
  <c r="O8" i="1"/>
</calcChain>
</file>

<file path=xl/sharedStrings.xml><?xml version="1.0" encoding="utf-8"?>
<sst xmlns="http://schemas.openxmlformats.org/spreadsheetml/2006/main" count="109" uniqueCount="72">
  <si>
    <t>august</t>
  </si>
  <si>
    <t>septembrie</t>
  </si>
  <si>
    <t>octombrie</t>
  </si>
  <si>
    <t>Ecografii</t>
  </si>
  <si>
    <t>Aparat</t>
  </si>
  <si>
    <t>9M9K9847</t>
  </si>
  <si>
    <t>AETITLE</t>
  </si>
  <si>
    <t>Arietta850</t>
  </si>
  <si>
    <t>Epique_ae</t>
  </si>
  <si>
    <t>Juniper_1</t>
  </si>
  <si>
    <t>Logique_000000</t>
  </si>
  <si>
    <t>Radiografii</t>
  </si>
  <si>
    <t>REVO1</t>
  </si>
  <si>
    <t>Platinum</t>
  </si>
  <si>
    <t>Optima202</t>
  </si>
  <si>
    <t>DRXEVP06086</t>
  </si>
  <si>
    <t>DRX_ascend</t>
  </si>
  <si>
    <t>DR100S</t>
  </si>
  <si>
    <t>DRF4343</t>
  </si>
  <si>
    <t>CT</t>
  </si>
  <si>
    <t>GE</t>
  </si>
  <si>
    <t>Siemens</t>
  </si>
  <si>
    <t>IRM</t>
  </si>
  <si>
    <t>LogiqueS8_000000</t>
  </si>
  <si>
    <t>Total</t>
  </si>
  <si>
    <t>iulie</t>
  </si>
  <si>
    <t>iunie</t>
  </si>
  <si>
    <t>mai</t>
  </si>
  <si>
    <t>aprilie</t>
  </si>
  <si>
    <t>EPIQUELITE2</t>
  </si>
  <si>
    <t>REVO7791 (PLUTO)</t>
  </si>
  <si>
    <t>REVO7792 (AZORICA)</t>
  </si>
  <si>
    <t>martie</t>
  </si>
  <si>
    <t>februarie</t>
  </si>
  <si>
    <t>ianuarie</t>
  </si>
  <si>
    <t>noiembrie</t>
  </si>
  <si>
    <t>decembrie</t>
  </si>
  <si>
    <t>SCUMCWFMFIR</t>
  </si>
  <si>
    <t>ECOGRAF CCV</t>
  </si>
  <si>
    <t>ECOGRAF TINN</t>
  </si>
  <si>
    <t>ECOGRAF UPU</t>
  </si>
  <si>
    <t>ECOGRAF SO</t>
  </si>
  <si>
    <t>ECOGRAF MOBIL</t>
  </si>
  <si>
    <t>ECOGRAF SPITAL</t>
  </si>
  <si>
    <t>ECOGRAF SP ZI SI AMBULATOR</t>
  </si>
  <si>
    <t>MOBIL 1 SPITAL</t>
  </si>
  <si>
    <t>MOBIL UPU</t>
  </si>
  <si>
    <t>MOBIL 2 SPITAL</t>
  </si>
  <si>
    <t>APARAT RADIOGRAFII AMBULATOR</t>
  </si>
  <si>
    <t>MOBIL NN</t>
  </si>
  <si>
    <t>AP RADIOGRAFII SPITAL</t>
  </si>
  <si>
    <t>AP RADIOGRAFII UPU</t>
  </si>
  <si>
    <t>AP MOBIL ATI</t>
  </si>
  <si>
    <t>AP FLUROSCOPII SPITAL SI AMBULATOR</t>
  </si>
  <si>
    <t>CT UPU</t>
  </si>
  <si>
    <t>CT SPITAL</t>
  </si>
  <si>
    <t>IRM SPITAL</t>
  </si>
  <si>
    <t>IAN</t>
  </si>
  <si>
    <t>FEB</t>
  </si>
  <si>
    <t>MAR</t>
  </si>
  <si>
    <t>APR</t>
  </si>
  <si>
    <t>MAI</t>
  </si>
  <si>
    <t>IUN</t>
  </si>
  <si>
    <t>IUL</t>
  </si>
  <si>
    <t>AUG</t>
  </si>
  <si>
    <t>SEPT</t>
  </si>
  <si>
    <t>OCT</t>
  </si>
  <si>
    <t>NOV</t>
  </si>
  <si>
    <t>DEC</t>
  </si>
  <si>
    <t>Statistica 2025</t>
  </si>
  <si>
    <t>TOTAL TRIM 3</t>
  </si>
  <si>
    <t>Statistica Trim 3 aparate radiologie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</si>
</sst>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/>
    <xf numFmtId="0" fontId="2" fillId="0" borderId="1" xfId="0" applyFont="1" applyBorder="1"/>
    <xf numFmtId="0" fontId="4" fillId="0" borderId="0" xfId="0" applyFont="1"/>
    <xf numFmtId="0" fontId="1" fillId="0" borderId="2" xfId="0" applyFont="1" applyBorder="1"/>
    <xf numFmtId="0" fontId="2" fillId="0" borderId="0" xfId="0" applyFont="1"/>
    <xf numFmtId="0" fontId="4" fillId="0" borderId="1" xfId="0" applyFont="1" applyBorder="1"/>
    <xf numFmtId="0" fontId="3" fillId="0" borderId="1" xfId="0" applyFont="1" applyBorder="1"/>
    <xf numFmtId="0" fontId="0" fillId="0" borderId="1" xfId="0" applyBorder="1"/>
    <xf numFmtId="0" fontId="0" fillId="0" borderId="3" xfId="0" applyBorder="1"/>
    <xf numFmtId="0" fontId="1" fillId="0" borderId="4" xfId="0" applyFont="1" applyBorder="1"/>
    <xf numFmtId="0" fontId="2" fillId="0" borderId="3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workbookViewId="0">
      <selection activeCell="Q29" sqref="Q29"/>
    </sheetView>
  </sheetViews>
  <sheetFormatPr defaultRowHeight="14.4" x14ac:dyDescent="0.3"/>
  <cols>
    <col min="1" max="1" width="12" bestFit="1" customWidth="1"/>
    <col min="2" max="2" width="24.33203125" bestFit="1" customWidth="1"/>
    <col min="3" max="3" width="9.6640625" bestFit="1" customWidth="1"/>
    <col min="4" max="4" width="10.77734375" bestFit="1" customWidth="1"/>
    <col min="5" max="5" width="8.109375" bestFit="1" customWidth="1"/>
    <col min="6" max="6" width="7.77734375" bestFit="1" customWidth="1"/>
    <col min="7" max="9" width="6.33203125" bestFit="1" customWidth="1"/>
    <col min="10" max="10" width="8" bestFit="1" customWidth="1"/>
    <col min="11" max="11" width="13.33203125" bestFit="1" customWidth="1"/>
    <col min="12" max="13" width="12" bestFit="1" customWidth="1"/>
    <col min="14" max="14" width="12.44140625" bestFit="1" customWidth="1"/>
    <col min="15" max="15" width="9" bestFit="1" customWidth="1"/>
  </cols>
  <sheetData>
    <row r="1" spans="1:15" ht="18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8" x14ac:dyDescent="0.35">
      <c r="A2" s="1"/>
      <c r="B2" s="1" t="s">
        <v>69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8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8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18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18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21" x14ac:dyDescent="0.4">
      <c r="A7" s="1">
        <v>2025</v>
      </c>
      <c r="B7" s="2" t="s">
        <v>4</v>
      </c>
      <c r="C7" s="4" t="s">
        <v>34</v>
      </c>
      <c r="D7" s="4" t="s">
        <v>33</v>
      </c>
      <c r="E7" s="4" t="s">
        <v>32</v>
      </c>
      <c r="F7" s="3" t="s">
        <v>28</v>
      </c>
      <c r="G7" s="3" t="s">
        <v>27</v>
      </c>
      <c r="H7" s="3" t="s">
        <v>26</v>
      </c>
      <c r="I7" s="3" t="s">
        <v>25</v>
      </c>
      <c r="J7" s="3" t="s">
        <v>0</v>
      </c>
      <c r="K7" s="3" t="s">
        <v>1</v>
      </c>
      <c r="L7" s="3" t="s">
        <v>2</v>
      </c>
      <c r="M7" s="4" t="s">
        <v>35</v>
      </c>
      <c r="N7" s="4" t="s">
        <v>36</v>
      </c>
      <c r="O7" s="9" t="s">
        <v>24</v>
      </c>
    </row>
    <row r="8" spans="1:15" ht="21" x14ac:dyDescent="0.4">
      <c r="A8" s="1" t="s">
        <v>3</v>
      </c>
      <c r="B8" s="4" t="s">
        <v>5</v>
      </c>
      <c r="C8" s="6">
        <v>7</v>
      </c>
      <c r="D8" s="6">
        <v>5</v>
      </c>
      <c r="E8" s="6">
        <v>5</v>
      </c>
      <c r="F8" s="2">
        <v>8</v>
      </c>
      <c r="G8" s="2">
        <v>13</v>
      </c>
      <c r="H8" s="2">
        <v>5</v>
      </c>
      <c r="I8" s="2">
        <v>4</v>
      </c>
      <c r="J8" s="2">
        <v>3</v>
      </c>
      <c r="K8" s="2">
        <v>10</v>
      </c>
      <c r="L8" s="2">
        <v>10</v>
      </c>
      <c r="M8" s="2">
        <v>15</v>
      </c>
      <c r="N8" s="2">
        <v>7</v>
      </c>
      <c r="O8" s="8">
        <f>SUM(C8:N8)</f>
        <v>92</v>
      </c>
    </row>
    <row r="9" spans="1:15" ht="21" x14ac:dyDescent="0.4">
      <c r="A9" s="1"/>
      <c r="B9" s="4" t="s">
        <v>6</v>
      </c>
      <c r="C9" s="2">
        <v>135</v>
      </c>
      <c r="D9" s="2">
        <v>68</v>
      </c>
      <c r="E9" s="2">
        <v>71</v>
      </c>
      <c r="F9" s="2">
        <v>252</v>
      </c>
      <c r="G9" s="2">
        <v>234</v>
      </c>
      <c r="H9" s="2">
        <v>236</v>
      </c>
      <c r="I9" s="2">
        <v>121</v>
      </c>
      <c r="J9" s="2">
        <v>62</v>
      </c>
      <c r="K9" s="2">
        <v>95</v>
      </c>
      <c r="L9" s="2">
        <v>198</v>
      </c>
      <c r="M9" s="2">
        <v>162</v>
      </c>
      <c r="N9" s="2">
        <v>159</v>
      </c>
      <c r="O9" s="8">
        <f t="shared" ref="O9:O15" si="0">SUM(C9:N9)</f>
        <v>1793</v>
      </c>
    </row>
    <row r="10" spans="1:15" ht="21" x14ac:dyDescent="0.4">
      <c r="A10" s="1"/>
      <c r="B10" s="4" t="s">
        <v>7</v>
      </c>
      <c r="C10" s="2">
        <v>1517</v>
      </c>
      <c r="D10" s="2">
        <v>1230</v>
      </c>
      <c r="E10" s="2">
        <v>1499</v>
      </c>
      <c r="F10" s="2">
        <v>1399</v>
      </c>
      <c r="G10" s="2">
        <v>1641</v>
      </c>
      <c r="H10" s="2">
        <v>1514</v>
      </c>
      <c r="I10" s="2">
        <v>1592</v>
      </c>
      <c r="J10" s="2">
        <v>1520</v>
      </c>
      <c r="K10" s="2">
        <v>1473</v>
      </c>
      <c r="L10" s="2">
        <v>1503</v>
      </c>
      <c r="M10" s="2">
        <v>1488</v>
      </c>
      <c r="N10" s="2">
        <v>1195</v>
      </c>
      <c r="O10" s="8">
        <f t="shared" si="0"/>
        <v>17571</v>
      </c>
    </row>
    <row r="11" spans="1:15" ht="21" x14ac:dyDescent="0.4">
      <c r="A11" s="1"/>
      <c r="B11" s="4" t="s">
        <v>8</v>
      </c>
      <c r="C11" s="2">
        <v>24</v>
      </c>
      <c r="D11" s="2">
        <v>31</v>
      </c>
      <c r="E11" s="2">
        <v>28</v>
      </c>
      <c r="F11" s="2">
        <v>16</v>
      </c>
      <c r="G11" s="2">
        <v>24</v>
      </c>
      <c r="H11" s="2">
        <v>19</v>
      </c>
      <c r="I11" s="2">
        <v>18</v>
      </c>
      <c r="J11" s="2">
        <v>14</v>
      </c>
      <c r="K11" s="2">
        <v>19</v>
      </c>
      <c r="L11" s="2">
        <v>9</v>
      </c>
      <c r="M11" s="2">
        <v>0</v>
      </c>
      <c r="N11" s="2">
        <v>0</v>
      </c>
      <c r="O11" s="8">
        <f t="shared" si="0"/>
        <v>202</v>
      </c>
    </row>
    <row r="12" spans="1:15" ht="21" x14ac:dyDescent="0.4">
      <c r="A12" s="1"/>
      <c r="B12" s="4" t="s">
        <v>9</v>
      </c>
      <c r="C12" s="2">
        <v>1</v>
      </c>
      <c r="D12" s="2">
        <v>20</v>
      </c>
      <c r="E12" s="2">
        <v>11</v>
      </c>
      <c r="F12" s="2">
        <v>18</v>
      </c>
      <c r="G12" s="2">
        <v>33</v>
      </c>
      <c r="H12" s="2">
        <v>10</v>
      </c>
      <c r="I12" s="2">
        <v>14</v>
      </c>
      <c r="J12" s="2">
        <v>26</v>
      </c>
      <c r="K12" s="2">
        <v>19</v>
      </c>
      <c r="L12" s="2">
        <v>21</v>
      </c>
      <c r="M12" s="2">
        <v>14</v>
      </c>
      <c r="N12" s="2">
        <v>30</v>
      </c>
      <c r="O12" s="8">
        <f t="shared" si="0"/>
        <v>217</v>
      </c>
    </row>
    <row r="13" spans="1:15" ht="21" x14ac:dyDescent="0.4">
      <c r="A13" s="1"/>
      <c r="B13" s="3" t="s">
        <v>10</v>
      </c>
      <c r="C13" s="6">
        <v>111</v>
      </c>
      <c r="D13" s="6">
        <v>244</v>
      </c>
      <c r="E13" s="6">
        <v>272</v>
      </c>
      <c r="F13" s="6">
        <v>202</v>
      </c>
      <c r="G13" s="6">
        <v>343</v>
      </c>
      <c r="H13" s="6">
        <v>255</v>
      </c>
      <c r="I13" s="6">
        <v>260</v>
      </c>
      <c r="J13" s="6">
        <v>224</v>
      </c>
      <c r="K13" s="6">
        <v>261</v>
      </c>
      <c r="L13" s="6">
        <v>327</v>
      </c>
      <c r="M13" s="2">
        <v>304</v>
      </c>
      <c r="N13" s="2">
        <v>250</v>
      </c>
      <c r="O13" s="8">
        <f t="shared" si="0"/>
        <v>3053</v>
      </c>
    </row>
    <row r="14" spans="1:15" ht="21" x14ac:dyDescent="0.4">
      <c r="A14" s="1"/>
      <c r="B14" s="4" t="s">
        <v>23</v>
      </c>
      <c r="C14" s="2">
        <v>265</v>
      </c>
      <c r="D14" s="2">
        <v>300</v>
      </c>
      <c r="E14" s="2">
        <v>364</v>
      </c>
      <c r="F14" s="2">
        <v>285</v>
      </c>
      <c r="G14" s="2">
        <v>245</v>
      </c>
      <c r="H14" s="2">
        <v>177</v>
      </c>
      <c r="I14" s="2">
        <v>303</v>
      </c>
      <c r="J14" s="2">
        <v>202</v>
      </c>
      <c r="K14" s="2">
        <v>278</v>
      </c>
      <c r="L14" s="2">
        <v>328</v>
      </c>
      <c r="M14" s="2">
        <v>324</v>
      </c>
      <c r="N14" s="2">
        <v>265</v>
      </c>
      <c r="O14" s="8">
        <f t="shared" si="0"/>
        <v>3336</v>
      </c>
    </row>
    <row r="15" spans="1:15" ht="21" x14ac:dyDescent="0.4">
      <c r="A15" s="1"/>
      <c r="B15" s="4" t="s">
        <v>29</v>
      </c>
      <c r="C15" s="2">
        <v>115</v>
      </c>
      <c r="D15" s="2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8">
        <f t="shared" si="0"/>
        <v>132</v>
      </c>
    </row>
    <row r="16" spans="1:15" ht="21" x14ac:dyDescent="0.4">
      <c r="A16" s="1"/>
      <c r="B16" s="1"/>
      <c r="C16" s="1"/>
      <c r="D16" s="1"/>
      <c r="E16" s="7"/>
      <c r="F16" s="1"/>
      <c r="G16" s="1"/>
      <c r="H16" s="1"/>
      <c r="I16" s="1"/>
      <c r="J16" s="1"/>
      <c r="K16" s="1"/>
      <c r="L16" s="1"/>
      <c r="M16" s="1"/>
      <c r="N16" s="1"/>
      <c r="O16" s="5"/>
    </row>
    <row r="17" spans="1:15" ht="21" x14ac:dyDescent="0.4">
      <c r="A17" s="1" t="s">
        <v>11</v>
      </c>
      <c r="B17" s="4" t="s">
        <v>12</v>
      </c>
      <c r="C17" s="2">
        <v>2</v>
      </c>
      <c r="D17" s="2">
        <v>78</v>
      </c>
      <c r="E17" s="2">
        <v>98</v>
      </c>
      <c r="F17" s="2">
        <v>76</v>
      </c>
      <c r="G17" s="2">
        <v>69</v>
      </c>
      <c r="H17" s="2">
        <v>111</v>
      </c>
      <c r="I17" s="2">
        <v>99</v>
      </c>
      <c r="J17" s="2">
        <v>74</v>
      </c>
      <c r="K17" s="2">
        <v>120</v>
      </c>
      <c r="L17" s="2">
        <v>45</v>
      </c>
      <c r="M17" s="2">
        <v>6</v>
      </c>
      <c r="N17" s="2">
        <v>103</v>
      </c>
      <c r="O17" s="8">
        <f>SUM(C17:N17)</f>
        <v>881</v>
      </c>
    </row>
    <row r="18" spans="1:15" ht="21" x14ac:dyDescent="0.4">
      <c r="A18" s="1"/>
      <c r="B18" s="4" t="s">
        <v>31</v>
      </c>
      <c r="C18" s="2">
        <v>8</v>
      </c>
      <c r="D18" s="2">
        <v>160</v>
      </c>
      <c r="E18" s="2">
        <v>122</v>
      </c>
      <c r="F18" s="2">
        <v>62</v>
      </c>
      <c r="G18" s="2">
        <v>68</v>
      </c>
      <c r="H18" s="2">
        <v>64</v>
      </c>
      <c r="I18" s="2">
        <v>15</v>
      </c>
      <c r="J18" s="2">
        <v>14</v>
      </c>
      <c r="K18" s="2">
        <v>17</v>
      </c>
      <c r="L18" s="2">
        <v>24</v>
      </c>
      <c r="M18" s="2">
        <v>5</v>
      </c>
      <c r="N18" s="2">
        <v>15</v>
      </c>
      <c r="O18" s="8">
        <f t="shared" ref="O18:O25" si="1">SUM(C18:N18)</f>
        <v>574</v>
      </c>
    </row>
    <row r="19" spans="1:15" ht="21" x14ac:dyDescent="0.4">
      <c r="A19" s="1"/>
      <c r="B19" s="4" t="s">
        <v>30</v>
      </c>
      <c r="C19" s="2">
        <v>5</v>
      </c>
      <c r="D19" s="2">
        <v>11</v>
      </c>
      <c r="E19" s="2">
        <v>3</v>
      </c>
      <c r="F19" s="2">
        <v>9</v>
      </c>
      <c r="G19" s="2">
        <v>32</v>
      </c>
      <c r="H19" s="2">
        <v>17</v>
      </c>
      <c r="I19" s="2">
        <v>1</v>
      </c>
      <c r="J19" s="2">
        <v>5</v>
      </c>
      <c r="K19" s="2">
        <v>2</v>
      </c>
      <c r="L19" s="2">
        <v>135</v>
      </c>
      <c r="M19" s="2">
        <v>122</v>
      </c>
      <c r="N19" s="2">
        <v>54</v>
      </c>
      <c r="O19" s="8">
        <f t="shared" si="1"/>
        <v>396</v>
      </c>
    </row>
    <row r="20" spans="1:15" ht="21" x14ac:dyDescent="0.4">
      <c r="A20" s="1"/>
      <c r="B20" s="4" t="s">
        <v>13</v>
      </c>
      <c r="C20" s="2">
        <v>1988</v>
      </c>
      <c r="D20" s="2">
        <v>1800</v>
      </c>
      <c r="E20" s="2">
        <v>2420</v>
      </c>
      <c r="F20" s="2">
        <v>2728</v>
      </c>
      <c r="G20" s="2">
        <v>2612</v>
      </c>
      <c r="H20" s="2">
        <v>563</v>
      </c>
      <c r="I20" s="2">
        <v>203</v>
      </c>
      <c r="J20" s="2">
        <v>609</v>
      </c>
      <c r="K20" s="2">
        <v>626</v>
      </c>
      <c r="L20" s="2">
        <v>602</v>
      </c>
      <c r="M20" s="2">
        <v>379</v>
      </c>
      <c r="N20" s="2">
        <v>255</v>
      </c>
      <c r="O20" s="8">
        <f t="shared" si="1"/>
        <v>14785</v>
      </c>
    </row>
    <row r="21" spans="1:15" ht="21" x14ac:dyDescent="0.4">
      <c r="A21" s="1"/>
      <c r="B21" s="4" t="s">
        <v>14</v>
      </c>
      <c r="C21" s="2">
        <v>118</v>
      </c>
      <c r="D21" s="2">
        <v>72</v>
      </c>
      <c r="E21" s="2">
        <v>116</v>
      </c>
      <c r="F21" s="2">
        <v>92</v>
      </c>
      <c r="G21" s="2">
        <v>98</v>
      </c>
      <c r="H21" s="2">
        <v>109</v>
      </c>
      <c r="I21" s="2">
        <v>101</v>
      </c>
      <c r="J21" s="2">
        <v>48</v>
      </c>
      <c r="K21" s="2">
        <v>127</v>
      </c>
      <c r="L21" s="2">
        <v>119</v>
      </c>
      <c r="M21" s="2">
        <v>125</v>
      </c>
      <c r="N21" s="2">
        <v>140</v>
      </c>
      <c r="O21" s="8">
        <f t="shared" si="1"/>
        <v>1265</v>
      </c>
    </row>
    <row r="22" spans="1:15" ht="21" x14ac:dyDescent="0.4">
      <c r="A22" s="1"/>
      <c r="B22" s="4" t="s">
        <v>15</v>
      </c>
      <c r="C22" s="2">
        <v>197</v>
      </c>
      <c r="D22" s="2">
        <v>208</v>
      </c>
      <c r="E22" s="2">
        <v>262</v>
      </c>
      <c r="F22" s="2">
        <v>199</v>
      </c>
      <c r="G22" s="2">
        <v>241</v>
      </c>
      <c r="H22" s="2">
        <v>1322</v>
      </c>
      <c r="I22" s="2">
        <v>803</v>
      </c>
      <c r="J22" s="2">
        <v>192</v>
      </c>
      <c r="K22" s="2">
        <v>216</v>
      </c>
      <c r="L22" s="2">
        <v>236</v>
      </c>
      <c r="M22" s="2">
        <v>272</v>
      </c>
      <c r="N22" s="2">
        <v>221</v>
      </c>
      <c r="O22" s="8">
        <f t="shared" si="1"/>
        <v>4369</v>
      </c>
    </row>
    <row r="23" spans="1:15" ht="21" x14ac:dyDescent="0.4">
      <c r="A23" s="1"/>
      <c r="B23" s="4" t="s">
        <v>16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26</v>
      </c>
      <c r="I23" s="2">
        <v>869</v>
      </c>
      <c r="J23" s="2">
        <v>1226</v>
      </c>
      <c r="K23" s="2">
        <v>1493</v>
      </c>
      <c r="L23" s="2">
        <v>1473</v>
      </c>
      <c r="M23" s="2">
        <v>1478</v>
      </c>
      <c r="N23" s="2">
        <v>1646</v>
      </c>
      <c r="O23" s="8">
        <f t="shared" si="1"/>
        <v>8211</v>
      </c>
    </row>
    <row r="24" spans="1:15" ht="21" x14ac:dyDescent="0.4">
      <c r="A24" s="1"/>
      <c r="B24" s="4" t="s">
        <v>17</v>
      </c>
      <c r="C24" s="2">
        <v>48</v>
      </c>
      <c r="D24" s="2">
        <v>69</v>
      </c>
      <c r="E24" s="2">
        <v>54</v>
      </c>
      <c r="F24" s="2">
        <v>51</v>
      </c>
      <c r="G24" s="2">
        <v>53</v>
      </c>
      <c r="H24" s="2">
        <v>50</v>
      </c>
      <c r="I24" s="2">
        <v>43</v>
      </c>
      <c r="J24" s="2">
        <v>29</v>
      </c>
      <c r="K24" s="2">
        <v>35</v>
      </c>
      <c r="L24" s="2">
        <v>2</v>
      </c>
      <c r="M24" s="2">
        <v>6</v>
      </c>
      <c r="N24" s="2">
        <v>0</v>
      </c>
      <c r="O24" s="8">
        <f t="shared" si="1"/>
        <v>440</v>
      </c>
    </row>
    <row r="25" spans="1:15" ht="21" x14ac:dyDescent="0.4">
      <c r="A25" s="1"/>
      <c r="B25" s="4" t="s">
        <v>18</v>
      </c>
      <c r="C25" s="2">
        <v>45</v>
      </c>
      <c r="D25" s="2">
        <v>33</v>
      </c>
      <c r="E25" s="2">
        <v>43</v>
      </c>
      <c r="F25" s="2">
        <v>30</v>
      </c>
      <c r="G25" s="2">
        <v>38</v>
      </c>
      <c r="H25" s="2">
        <v>599</v>
      </c>
      <c r="I25" s="2">
        <v>510</v>
      </c>
      <c r="J25" s="2">
        <v>26</v>
      </c>
      <c r="K25" s="2">
        <v>36</v>
      </c>
      <c r="L25" s="2">
        <v>42</v>
      </c>
      <c r="M25" s="2">
        <v>87</v>
      </c>
      <c r="N25" s="2">
        <v>32</v>
      </c>
      <c r="O25" s="8">
        <f t="shared" si="1"/>
        <v>1521</v>
      </c>
    </row>
    <row r="26" spans="1:15" ht="21" x14ac:dyDescent="0.4">
      <c r="A26" s="1"/>
      <c r="B26" s="1"/>
      <c r="C26" s="1"/>
      <c r="D26" s="1"/>
      <c r="E26" s="4"/>
      <c r="F26" s="1"/>
      <c r="G26" s="1"/>
      <c r="H26" s="1"/>
      <c r="I26" s="1"/>
      <c r="J26" s="1"/>
      <c r="K26" s="1"/>
      <c r="L26" s="1"/>
      <c r="M26" s="1"/>
      <c r="N26" s="1"/>
      <c r="O26" s="5"/>
    </row>
    <row r="27" spans="1:15" ht="21" x14ac:dyDescent="0.4">
      <c r="A27" s="1" t="s">
        <v>19</v>
      </c>
      <c r="B27" s="4" t="s">
        <v>20</v>
      </c>
      <c r="C27" s="2">
        <v>127</v>
      </c>
      <c r="D27" s="2">
        <v>91</v>
      </c>
      <c r="E27" s="2">
        <v>138</v>
      </c>
      <c r="F27" s="2">
        <v>123</v>
      </c>
      <c r="G27" s="2">
        <v>141</v>
      </c>
      <c r="H27" s="2">
        <v>157</v>
      </c>
      <c r="I27" s="2">
        <v>130</v>
      </c>
      <c r="J27" s="2">
        <v>139</v>
      </c>
      <c r="K27" s="2">
        <v>213</v>
      </c>
      <c r="L27" s="2">
        <v>124</v>
      </c>
      <c r="M27" s="2">
        <v>140</v>
      </c>
      <c r="N27" s="2">
        <v>111</v>
      </c>
      <c r="O27" s="8">
        <f>SUM(C27:N27)</f>
        <v>1634</v>
      </c>
    </row>
    <row r="28" spans="1:15" ht="21" x14ac:dyDescent="0.4">
      <c r="A28" s="1"/>
      <c r="B28" s="4" t="s">
        <v>21</v>
      </c>
      <c r="C28" s="2">
        <v>70</v>
      </c>
      <c r="D28" s="2">
        <v>103</v>
      </c>
      <c r="E28" s="2">
        <v>117</v>
      </c>
      <c r="F28" s="2">
        <v>101</v>
      </c>
      <c r="G28" s="2">
        <v>87</v>
      </c>
      <c r="H28" s="2">
        <v>72</v>
      </c>
      <c r="I28" s="2">
        <v>113</v>
      </c>
      <c r="J28" s="2">
        <v>98</v>
      </c>
      <c r="K28" s="2">
        <v>40</v>
      </c>
      <c r="L28" s="2">
        <v>117</v>
      </c>
      <c r="M28" s="2">
        <v>98</v>
      </c>
      <c r="N28" s="2">
        <v>80</v>
      </c>
      <c r="O28" s="8">
        <f>SUM(C28:N28)</f>
        <v>1096</v>
      </c>
    </row>
    <row r="29" spans="1:15" ht="21" x14ac:dyDescent="0.4">
      <c r="A29" s="1"/>
      <c r="B29" s="1"/>
      <c r="C29" s="1"/>
      <c r="D29" s="1"/>
      <c r="E29" s="3"/>
      <c r="F29" s="1"/>
      <c r="G29" s="1"/>
      <c r="H29" s="1"/>
      <c r="I29" s="1"/>
      <c r="J29" s="1"/>
      <c r="K29" s="1"/>
      <c r="L29" s="1"/>
      <c r="M29" s="1"/>
      <c r="N29" s="1"/>
      <c r="O29" s="5"/>
    </row>
    <row r="30" spans="1:15" ht="21" x14ac:dyDescent="0.4">
      <c r="A30" s="1" t="s">
        <v>22</v>
      </c>
      <c r="B30" s="4" t="s">
        <v>20</v>
      </c>
      <c r="C30" s="2">
        <v>74</v>
      </c>
      <c r="D30" s="11">
        <v>80</v>
      </c>
      <c r="E30" s="2">
        <v>82</v>
      </c>
      <c r="F30" s="12">
        <v>68</v>
      </c>
      <c r="G30" s="2">
        <v>72</v>
      </c>
      <c r="H30" s="2">
        <v>64</v>
      </c>
      <c r="I30" s="2">
        <v>81</v>
      </c>
      <c r="J30" s="2">
        <v>61</v>
      </c>
      <c r="K30" s="2">
        <v>96</v>
      </c>
      <c r="L30" s="2">
        <v>95</v>
      </c>
      <c r="M30" s="2">
        <v>79</v>
      </c>
      <c r="N30" s="2">
        <v>66</v>
      </c>
      <c r="O30" s="8">
        <f>SUM(C30:N30)</f>
        <v>918</v>
      </c>
    </row>
    <row r="31" spans="1:15" ht="18" x14ac:dyDescent="0.35">
      <c r="E31" s="7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26"/>
  <sheetViews>
    <sheetView workbookViewId="0">
      <selection activeCell="P26" sqref="P26"/>
    </sheetView>
  </sheetViews>
  <sheetFormatPr defaultRowHeight="14.4" x14ac:dyDescent="0.3"/>
  <cols>
    <col min="2" max="2" width="12" bestFit="1" customWidth="1"/>
    <col min="3" max="3" width="44.21875" bestFit="1" customWidth="1"/>
    <col min="4" max="15" width="6.33203125" bestFit="1" customWidth="1"/>
    <col min="16" max="16" width="9" bestFit="1" customWidth="1"/>
  </cols>
  <sheetData>
    <row r="2" spans="2:16" ht="21" x14ac:dyDescent="0.4">
      <c r="B2" s="1">
        <v>2025</v>
      </c>
      <c r="C2" s="2" t="s">
        <v>4</v>
      </c>
      <c r="D2" s="4" t="s">
        <v>57</v>
      </c>
      <c r="E2" s="4" t="s">
        <v>58</v>
      </c>
      <c r="F2" s="4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4" t="s">
        <v>67</v>
      </c>
      <c r="O2" s="13" t="s">
        <v>68</v>
      </c>
      <c r="P2" s="9" t="s">
        <v>24</v>
      </c>
    </row>
    <row r="3" spans="2:16" ht="21" x14ac:dyDescent="0.4">
      <c r="B3" s="1" t="s">
        <v>3</v>
      </c>
      <c r="C3" s="4" t="s">
        <v>38</v>
      </c>
      <c r="D3" s="6">
        <v>7</v>
      </c>
      <c r="E3" s="6">
        <v>5</v>
      </c>
      <c r="F3" s="6">
        <v>5</v>
      </c>
      <c r="G3" s="2">
        <v>8</v>
      </c>
      <c r="H3" s="2">
        <v>13</v>
      </c>
      <c r="I3" s="2">
        <v>5</v>
      </c>
      <c r="J3" s="2">
        <v>4</v>
      </c>
      <c r="K3" s="2">
        <v>3</v>
      </c>
      <c r="L3" s="2">
        <v>10</v>
      </c>
      <c r="M3" s="2">
        <v>10</v>
      </c>
      <c r="N3" s="2">
        <v>15</v>
      </c>
      <c r="O3" s="14">
        <v>7</v>
      </c>
      <c r="P3" s="8">
        <f>SUM(D3:O3)</f>
        <v>92</v>
      </c>
    </row>
    <row r="4" spans="2:16" ht="21" x14ac:dyDescent="0.4">
      <c r="B4" s="1"/>
      <c r="C4" s="4" t="s">
        <v>39</v>
      </c>
      <c r="D4" s="2">
        <v>135</v>
      </c>
      <c r="E4" s="2">
        <v>68</v>
      </c>
      <c r="F4" s="2">
        <v>71</v>
      </c>
      <c r="G4" s="2">
        <v>252</v>
      </c>
      <c r="H4" s="2">
        <v>234</v>
      </c>
      <c r="I4" s="2">
        <v>236</v>
      </c>
      <c r="J4" s="2">
        <v>121</v>
      </c>
      <c r="K4" s="2">
        <v>62</v>
      </c>
      <c r="L4" s="2">
        <v>95</v>
      </c>
      <c r="M4" s="2">
        <v>198</v>
      </c>
      <c r="N4" s="2">
        <v>162</v>
      </c>
      <c r="O4" s="14">
        <v>159</v>
      </c>
      <c r="P4" s="8">
        <f t="shared" ref="P4:P26" si="0">SUM(D4:O4)</f>
        <v>1793</v>
      </c>
    </row>
    <row r="5" spans="2:16" ht="21" x14ac:dyDescent="0.4">
      <c r="B5" s="1"/>
      <c r="C5" s="4" t="s">
        <v>40</v>
      </c>
      <c r="D5" s="2">
        <v>1517</v>
      </c>
      <c r="E5" s="2">
        <v>1230</v>
      </c>
      <c r="F5" s="2">
        <v>1499</v>
      </c>
      <c r="G5" s="2">
        <v>1399</v>
      </c>
      <c r="H5" s="2">
        <v>1641</v>
      </c>
      <c r="I5" s="2">
        <v>1514</v>
      </c>
      <c r="J5" s="2">
        <v>1592</v>
      </c>
      <c r="K5" s="2">
        <v>1520</v>
      </c>
      <c r="L5" s="2">
        <v>1473</v>
      </c>
      <c r="M5" s="2">
        <v>1503</v>
      </c>
      <c r="N5" s="2">
        <v>1488</v>
      </c>
      <c r="O5" s="14">
        <v>1195</v>
      </c>
      <c r="P5" s="8">
        <f t="shared" si="0"/>
        <v>17571</v>
      </c>
    </row>
    <row r="6" spans="2:16" ht="21" x14ac:dyDescent="0.4">
      <c r="B6" s="1"/>
      <c r="C6" s="4" t="s">
        <v>41</v>
      </c>
      <c r="D6" s="2">
        <v>24</v>
      </c>
      <c r="E6" s="2">
        <v>31</v>
      </c>
      <c r="F6" s="2">
        <v>28</v>
      </c>
      <c r="G6" s="2">
        <v>16</v>
      </c>
      <c r="H6" s="2">
        <v>24</v>
      </c>
      <c r="I6" s="2">
        <v>19</v>
      </c>
      <c r="J6" s="2">
        <v>18</v>
      </c>
      <c r="K6" s="2">
        <v>14</v>
      </c>
      <c r="L6" s="2">
        <v>19</v>
      </c>
      <c r="M6" s="2">
        <v>9</v>
      </c>
      <c r="N6" s="2">
        <v>3</v>
      </c>
      <c r="O6" s="14">
        <v>0</v>
      </c>
      <c r="P6" s="8">
        <f t="shared" si="0"/>
        <v>205</v>
      </c>
    </row>
    <row r="7" spans="2:16" ht="21" x14ac:dyDescent="0.4">
      <c r="B7" s="1"/>
      <c r="C7" s="4" t="s">
        <v>42</v>
      </c>
      <c r="D7" s="2">
        <v>1</v>
      </c>
      <c r="E7" s="2">
        <v>20</v>
      </c>
      <c r="F7" s="2">
        <v>11</v>
      </c>
      <c r="G7" s="2">
        <v>18</v>
      </c>
      <c r="H7" s="2">
        <v>33</v>
      </c>
      <c r="I7" s="2">
        <v>10</v>
      </c>
      <c r="J7" s="2">
        <v>14</v>
      </c>
      <c r="K7" s="2">
        <v>26</v>
      </c>
      <c r="L7" s="2">
        <v>19</v>
      </c>
      <c r="M7" s="2">
        <v>21</v>
      </c>
      <c r="N7" s="2">
        <v>14</v>
      </c>
      <c r="O7" s="14">
        <v>30</v>
      </c>
      <c r="P7" s="8">
        <f t="shared" si="0"/>
        <v>217</v>
      </c>
    </row>
    <row r="8" spans="2:16" ht="21" x14ac:dyDescent="0.4">
      <c r="B8" s="1"/>
      <c r="C8" s="3" t="s">
        <v>43</v>
      </c>
      <c r="D8" s="6">
        <v>111</v>
      </c>
      <c r="E8" s="6">
        <v>244</v>
      </c>
      <c r="F8" s="6">
        <v>272</v>
      </c>
      <c r="G8" s="6">
        <v>202</v>
      </c>
      <c r="H8" s="6">
        <v>343</v>
      </c>
      <c r="I8" s="6">
        <v>255</v>
      </c>
      <c r="J8" s="6">
        <v>260</v>
      </c>
      <c r="K8" s="6">
        <v>224</v>
      </c>
      <c r="L8" s="6">
        <v>261</v>
      </c>
      <c r="M8" s="6">
        <v>327</v>
      </c>
      <c r="N8" s="2">
        <v>324</v>
      </c>
      <c r="O8" s="14">
        <v>350</v>
      </c>
      <c r="P8" s="8">
        <f t="shared" si="0"/>
        <v>3173</v>
      </c>
    </row>
    <row r="9" spans="2:16" ht="21" x14ac:dyDescent="0.4">
      <c r="B9" s="1"/>
      <c r="C9" s="4" t="s">
        <v>44</v>
      </c>
      <c r="D9" s="2">
        <v>265</v>
      </c>
      <c r="E9" s="2">
        <v>300</v>
      </c>
      <c r="F9" s="2">
        <v>364</v>
      </c>
      <c r="G9" s="2">
        <v>285</v>
      </c>
      <c r="H9" s="2">
        <v>245</v>
      </c>
      <c r="I9" s="2">
        <v>177</v>
      </c>
      <c r="J9" s="2">
        <v>303</v>
      </c>
      <c r="K9" s="2">
        <v>202</v>
      </c>
      <c r="L9" s="2">
        <v>278</v>
      </c>
      <c r="M9" s="2">
        <v>328</v>
      </c>
      <c r="N9" s="2">
        <v>304</v>
      </c>
      <c r="O9" s="14">
        <v>265</v>
      </c>
      <c r="P9" s="8">
        <f t="shared" si="0"/>
        <v>3316</v>
      </c>
    </row>
    <row r="10" spans="2:16" ht="21" x14ac:dyDescent="0.4">
      <c r="B10" s="1"/>
      <c r="C10" s="4" t="s">
        <v>29</v>
      </c>
      <c r="D10" s="2">
        <v>115</v>
      </c>
      <c r="E10" s="2">
        <v>17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14">
        <v>0</v>
      </c>
      <c r="P10" s="8">
        <f t="shared" si="0"/>
        <v>132</v>
      </c>
    </row>
    <row r="11" spans="2:16" ht="21" x14ac:dyDescent="0.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5"/>
    </row>
    <row r="12" spans="2:16" ht="21" x14ac:dyDescent="0.4">
      <c r="B12" s="1" t="s">
        <v>11</v>
      </c>
      <c r="C12" s="4" t="s">
        <v>45</v>
      </c>
      <c r="D12" s="2">
        <v>8</v>
      </c>
      <c r="E12" s="2">
        <v>160</v>
      </c>
      <c r="F12" s="2">
        <v>122</v>
      </c>
      <c r="G12" s="2">
        <v>62</v>
      </c>
      <c r="H12" s="2">
        <v>68</v>
      </c>
      <c r="I12" s="2">
        <v>64</v>
      </c>
      <c r="J12" s="2">
        <v>15</v>
      </c>
      <c r="K12" s="2">
        <v>14</v>
      </c>
      <c r="L12" s="2">
        <v>17</v>
      </c>
      <c r="M12" s="2">
        <v>24</v>
      </c>
      <c r="N12" s="2">
        <v>5</v>
      </c>
      <c r="O12" s="2">
        <v>15</v>
      </c>
      <c r="P12" s="8">
        <f t="shared" si="0"/>
        <v>574</v>
      </c>
    </row>
    <row r="13" spans="2:16" ht="21" x14ac:dyDescent="0.4">
      <c r="B13" s="1"/>
      <c r="C13" s="4" t="s">
        <v>46</v>
      </c>
      <c r="D13" s="2">
        <v>2</v>
      </c>
      <c r="E13" s="2">
        <v>78</v>
      </c>
      <c r="F13" s="2">
        <v>98</v>
      </c>
      <c r="G13" s="2">
        <v>76</v>
      </c>
      <c r="H13" s="2">
        <v>69</v>
      </c>
      <c r="I13" s="2">
        <v>111</v>
      </c>
      <c r="J13" s="2">
        <v>99</v>
      </c>
      <c r="K13" s="2">
        <v>74</v>
      </c>
      <c r="L13" s="2">
        <v>120</v>
      </c>
      <c r="M13" s="2">
        <v>45</v>
      </c>
      <c r="N13" s="2">
        <v>6</v>
      </c>
      <c r="O13" s="2">
        <v>103</v>
      </c>
      <c r="P13" s="8">
        <f t="shared" si="0"/>
        <v>881</v>
      </c>
    </row>
    <row r="14" spans="2:16" ht="21" x14ac:dyDescent="0.4">
      <c r="B14" s="1"/>
      <c r="C14" s="4" t="s">
        <v>47</v>
      </c>
      <c r="D14" s="2">
        <v>5</v>
      </c>
      <c r="E14" s="2">
        <v>11</v>
      </c>
      <c r="F14" s="2">
        <v>3</v>
      </c>
      <c r="G14" s="2">
        <v>9</v>
      </c>
      <c r="H14" s="2">
        <v>32</v>
      </c>
      <c r="I14" s="2">
        <v>17</v>
      </c>
      <c r="J14" s="2">
        <v>1</v>
      </c>
      <c r="K14" s="2">
        <v>5</v>
      </c>
      <c r="L14" s="2">
        <v>2</v>
      </c>
      <c r="M14" s="2">
        <v>135</v>
      </c>
      <c r="N14" s="2">
        <v>122</v>
      </c>
      <c r="O14" s="14">
        <v>54</v>
      </c>
      <c r="P14" s="8">
        <f t="shared" si="0"/>
        <v>396</v>
      </c>
    </row>
    <row r="15" spans="2:16" ht="21" x14ac:dyDescent="0.4">
      <c r="B15" s="1"/>
      <c r="C15" s="4" t="s">
        <v>48</v>
      </c>
      <c r="D15" s="2">
        <v>1988</v>
      </c>
      <c r="E15" s="2">
        <v>1800</v>
      </c>
      <c r="F15" s="2">
        <v>2420</v>
      </c>
      <c r="G15" s="2">
        <v>2728</v>
      </c>
      <c r="H15" s="2">
        <v>2612</v>
      </c>
      <c r="I15" s="2">
        <v>563</v>
      </c>
      <c r="J15" s="2">
        <v>203</v>
      </c>
      <c r="K15" s="2">
        <v>609</v>
      </c>
      <c r="L15" s="2">
        <v>626</v>
      </c>
      <c r="M15" s="2">
        <v>602</v>
      </c>
      <c r="N15" s="2">
        <v>379</v>
      </c>
      <c r="O15" s="14">
        <v>255</v>
      </c>
      <c r="P15" s="8">
        <f t="shared" si="0"/>
        <v>14785</v>
      </c>
    </row>
    <row r="16" spans="2:16" ht="21" x14ac:dyDescent="0.4">
      <c r="B16" s="1"/>
      <c r="C16" s="4" t="s">
        <v>49</v>
      </c>
      <c r="D16" s="2">
        <v>118</v>
      </c>
      <c r="E16" s="2">
        <v>72</v>
      </c>
      <c r="F16" s="2">
        <v>116</v>
      </c>
      <c r="G16" s="2">
        <v>92</v>
      </c>
      <c r="H16" s="2">
        <v>98</v>
      </c>
      <c r="I16" s="2">
        <v>109</v>
      </c>
      <c r="J16" s="2">
        <v>101</v>
      </c>
      <c r="K16" s="2">
        <v>48</v>
      </c>
      <c r="L16" s="2">
        <v>127</v>
      </c>
      <c r="M16" s="2">
        <v>119</v>
      </c>
      <c r="N16" s="2">
        <v>125</v>
      </c>
      <c r="O16" s="14">
        <v>140</v>
      </c>
      <c r="P16" s="8">
        <f t="shared" si="0"/>
        <v>1265</v>
      </c>
    </row>
    <row r="17" spans="2:16" ht="21" x14ac:dyDescent="0.4">
      <c r="B17" s="1"/>
      <c r="C17" s="4" t="s">
        <v>50</v>
      </c>
      <c r="D17" s="2">
        <v>197</v>
      </c>
      <c r="E17" s="2">
        <v>208</v>
      </c>
      <c r="F17" s="2">
        <v>262</v>
      </c>
      <c r="G17" s="2">
        <v>199</v>
      </c>
      <c r="H17" s="2">
        <v>241</v>
      </c>
      <c r="I17" s="2">
        <v>1322</v>
      </c>
      <c r="J17" s="2">
        <v>803</v>
      </c>
      <c r="K17" s="2">
        <v>192</v>
      </c>
      <c r="L17" s="2">
        <v>216</v>
      </c>
      <c r="M17" s="2">
        <v>236</v>
      </c>
      <c r="N17" s="2">
        <v>272</v>
      </c>
      <c r="O17" s="14">
        <v>221</v>
      </c>
      <c r="P17" s="8">
        <f t="shared" si="0"/>
        <v>4369</v>
      </c>
    </row>
    <row r="18" spans="2:16" ht="21" x14ac:dyDescent="0.4">
      <c r="B18" s="1"/>
      <c r="C18" s="4" t="s">
        <v>51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26</v>
      </c>
      <c r="J18" s="2">
        <v>869</v>
      </c>
      <c r="K18" s="2">
        <v>1226</v>
      </c>
      <c r="L18" s="2">
        <v>1493</v>
      </c>
      <c r="M18" s="2">
        <v>1473</v>
      </c>
      <c r="N18" s="2">
        <v>1478</v>
      </c>
      <c r="O18" s="14">
        <v>1646</v>
      </c>
      <c r="P18" s="8">
        <f t="shared" si="0"/>
        <v>8211</v>
      </c>
    </row>
    <row r="19" spans="2:16" ht="21" x14ac:dyDescent="0.4">
      <c r="B19" s="1"/>
      <c r="C19" s="4" t="s">
        <v>52</v>
      </c>
      <c r="D19" s="2">
        <v>48</v>
      </c>
      <c r="E19" s="2">
        <v>69</v>
      </c>
      <c r="F19" s="2">
        <v>54</v>
      </c>
      <c r="G19" s="2">
        <v>51</v>
      </c>
      <c r="H19" s="2">
        <v>53</v>
      </c>
      <c r="I19" s="2">
        <v>50</v>
      </c>
      <c r="J19" s="2">
        <v>43</v>
      </c>
      <c r="K19" s="2">
        <v>29</v>
      </c>
      <c r="L19" s="2">
        <v>35</v>
      </c>
      <c r="M19" s="2">
        <v>2</v>
      </c>
      <c r="N19" s="2">
        <v>6</v>
      </c>
      <c r="O19" s="14">
        <v>0</v>
      </c>
      <c r="P19" s="8">
        <f t="shared" si="0"/>
        <v>440</v>
      </c>
    </row>
    <row r="20" spans="2:16" ht="21" x14ac:dyDescent="0.4">
      <c r="B20" s="1"/>
      <c r="C20" s="4" t="s">
        <v>53</v>
      </c>
      <c r="D20" s="2">
        <v>45</v>
      </c>
      <c r="E20" s="2">
        <v>33</v>
      </c>
      <c r="F20" s="2">
        <v>43</v>
      </c>
      <c r="G20" s="2">
        <v>30</v>
      </c>
      <c r="H20" s="2">
        <v>38</v>
      </c>
      <c r="I20" s="2">
        <v>599</v>
      </c>
      <c r="J20" s="2">
        <v>510</v>
      </c>
      <c r="K20" s="2">
        <v>26</v>
      </c>
      <c r="L20" s="2">
        <v>36</v>
      </c>
      <c r="M20" s="2">
        <v>42</v>
      </c>
      <c r="N20" s="2">
        <v>87</v>
      </c>
      <c r="O20" s="14">
        <v>32</v>
      </c>
      <c r="P20" s="8">
        <f t="shared" si="0"/>
        <v>1521</v>
      </c>
    </row>
    <row r="21" spans="2:16" ht="21" x14ac:dyDescent="0.4">
      <c r="B21" s="1"/>
      <c r="C21" s="4" t="s">
        <v>37</v>
      </c>
      <c r="D21" s="2">
        <v>231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14">
        <v>0</v>
      </c>
      <c r="P21" s="8">
        <f t="shared" si="0"/>
        <v>231</v>
      </c>
    </row>
    <row r="22" spans="2:16" ht="21" x14ac:dyDescent="0.4">
      <c r="B22" s="1" t="s">
        <v>19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5"/>
    </row>
    <row r="23" spans="2:16" ht="21" x14ac:dyDescent="0.4">
      <c r="B23" s="1"/>
      <c r="C23" s="4" t="s">
        <v>54</v>
      </c>
      <c r="D23" s="2">
        <v>127</v>
      </c>
      <c r="E23" s="2">
        <v>91</v>
      </c>
      <c r="F23" s="2">
        <v>138</v>
      </c>
      <c r="G23" s="2">
        <v>123</v>
      </c>
      <c r="H23" s="2">
        <v>141</v>
      </c>
      <c r="I23" s="2">
        <v>157</v>
      </c>
      <c r="J23" s="2">
        <v>130</v>
      </c>
      <c r="K23" s="2">
        <v>139</v>
      </c>
      <c r="L23" s="2">
        <v>213</v>
      </c>
      <c r="M23" s="2">
        <v>124</v>
      </c>
      <c r="N23" s="2">
        <v>140</v>
      </c>
      <c r="O23" s="14">
        <v>111</v>
      </c>
      <c r="P23" s="8">
        <f t="shared" si="0"/>
        <v>1634</v>
      </c>
    </row>
    <row r="24" spans="2:16" ht="21" x14ac:dyDescent="0.4">
      <c r="B24" s="1"/>
      <c r="C24" s="4" t="s">
        <v>55</v>
      </c>
      <c r="D24" s="2">
        <v>70</v>
      </c>
      <c r="E24" s="2">
        <v>103</v>
      </c>
      <c r="F24" s="2">
        <v>117</v>
      </c>
      <c r="G24" s="2">
        <v>101</v>
      </c>
      <c r="H24" s="2">
        <v>87</v>
      </c>
      <c r="I24" s="2">
        <v>72</v>
      </c>
      <c r="J24" s="2">
        <v>113</v>
      </c>
      <c r="K24" s="2">
        <v>98</v>
      </c>
      <c r="L24" s="2">
        <v>40</v>
      </c>
      <c r="M24" s="2">
        <v>117</v>
      </c>
      <c r="N24" s="2">
        <v>98</v>
      </c>
      <c r="O24" s="14">
        <v>80</v>
      </c>
      <c r="P24" s="8">
        <f t="shared" si="0"/>
        <v>1096</v>
      </c>
    </row>
    <row r="25" spans="2:16" ht="21" x14ac:dyDescent="0.4">
      <c r="B25" s="1" t="s">
        <v>22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5"/>
    </row>
    <row r="26" spans="2:16" ht="21" x14ac:dyDescent="0.4">
      <c r="C26" s="4" t="s">
        <v>56</v>
      </c>
      <c r="D26" s="2">
        <v>74</v>
      </c>
      <c r="E26" s="10">
        <v>80</v>
      </c>
      <c r="F26" s="2">
        <v>82</v>
      </c>
      <c r="G26" s="2">
        <v>68</v>
      </c>
      <c r="H26" s="2">
        <v>72</v>
      </c>
      <c r="I26" s="2">
        <v>64</v>
      </c>
      <c r="J26" s="2">
        <v>81</v>
      </c>
      <c r="K26" s="2">
        <v>61</v>
      </c>
      <c r="L26" s="2">
        <v>96</v>
      </c>
      <c r="M26" s="2">
        <v>95</v>
      </c>
      <c r="N26" s="2">
        <v>79</v>
      </c>
      <c r="O26" s="14">
        <v>66</v>
      </c>
      <c r="P26" s="8">
        <f t="shared" si="0"/>
        <v>918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7"/>
  <sheetViews>
    <sheetView workbookViewId="0">
      <selection activeCell="L25" sqref="L25"/>
    </sheetView>
  </sheetViews>
  <sheetFormatPr defaultRowHeight="14.4" x14ac:dyDescent="0.3"/>
  <cols>
    <col min="2" max="2" width="12" bestFit="1" customWidth="1"/>
    <col min="3" max="3" width="44.21875" bestFit="1" customWidth="1"/>
    <col min="4" max="6" width="6.33203125" bestFit="1" customWidth="1"/>
    <col min="7" max="7" width="16" bestFit="1" customWidth="1"/>
  </cols>
  <sheetData>
    <row r="1" spans="2:7" x14ac:dyDescent="0.3">
      <c r="C1" t="s">
        <v>71</v>
      </c>
    </row>
    <row r="3" spans="2:7" ht="18" x14ac:dyDescent="0.35">
      <c r="B3" s="1">
        <v>2025</v>
      </c>
      <c r="C3" s="2" t="s">
        <v>4</v>
      </c>
      <c r="D3" s="3" t="s">
        <v>63</v>
      </c>
      <c r="E3" s="3" t="s">
        <v>64</v>
      </c>
      <c r="F3" s="3" t="s">
        <v>65</v>
      </c>
      <c r="G3" s="3" t="s">
        <v>70</v>
      </c>
    </row>
    <row r="4" spans="2:7" ht="18" x14ac:dyDescent="0.35">
      <c r="B4" s="1" t="s">
        <v>3</v>
      </c>
      <c r="C4" s="4" t="s">
        <v>38</v>
      </c>
      <c r="D4" s="2">
        <v>4</v>
      </c>
      <c r="E4" s="2">
        <v>3</v>
      </c>
      <c r="F4" s="2">
        <v>10</v>
      </c>
      <c r="G4" s="2">
        <f>SUM(D4:F4)</f>
        <v>17</v>
      </c>
    </row>
    <row r="5" spans="2:7" ht="18" x14ac:dyDescent="0.35">
      <c r="B5" s="1"/>
      <c r="C5" s="4" t="s">
        <v>39</v>
      </c>
      <c r="D5" s="2">
        <v>121</v>
      </c>
      <c r="E5" s="2">
        <v>62</v>
      </c>
      <c r="F5" s="2">
        <v>95</v>
      </c>
      <c r="G5" s="2">
        <f t="shared" ref="G5:G11" si="0">SUM(D5:F5)</f>
        <v>278</v>
      </c>
    </row>
    <row r="6" spans="2:7" ht="18" x14ac:dyDescent="0.35">
      <c r="B6" s="1"/>
      <c r="C6" s="4" t="s">
        <v>40</v>
      </c>
      <c r="D6" s="2">
        <v>1592</v>
      </c>
      <c r="E6" s="2">
        <v>1520</v>
      </c>
      <c r="F6" s="2">
        <v>1473</v>
      </c>
      <c r="G6" s="2">
        <f t="shared" si="0"/>
        <v>4585</v>
      </c>
    </row>
    <row r="7" spans="2:7" ht="18" x14ac:dyDescent="0.35">
      <c r="B7" s="1"/>
      <c r="C7" s="4" t="s">
        <v>41</v>
      </c>
      <c r="D7" s="2">
        <v>18</v>
      </c>
      <c r="E7" s="2">
        <v>14</v>
      </c>
      <c r="F7" s="2">
        <v>19</v>
      </c>
      <c r="G7" s="2">
        <f t="shared" si="0"/>
        <v>51</v>
      </c>
    </row>
    <row r="8" spans="2:7" ht="18" x14ac:dyDescent="0.35">
      <c r="B8" s="1"/>
      <c r="C8" s="4" t="s">
        <v>42</v>
      </c>
      <c r="D8" s="2">
        <v>14</v>
      </c>
      <c r="E8" s="2">
        <v>26</v>
      </c>
      <c r="F8" s="2">
        <v>19</v>
      </c>
      <c r="G8" s="2">
        <f t="shared" si="0"/>
        <v>59</v>
      </c>
    </row>
    <row r="9" spans="2:7" ht="18" x14ac:dyDescent="0.35">
      <c r="B9" s="1"/>
      <c r="C9" s="3" t="s">
        <v>43</v>
      </c>
      <c r="D9" s="6">
        <v>260</v>
      </c>
      <c r="E9" s="6">
        <v>224</v>
      </c>
      <c r="F9" s="6">
        <v>261</v>
      </c>
      <c r="G9" s="2">
        <f t="shared" si="0"/>
        <v>745</v>
      </c>
    </row>
    <row r="10" spans="2:7" ht="18" x14ac:dyDescent="0.35">
      <c r="B10" s="1"/>
      <c r="C10" s="4" t="s">
        <v>44</v>
      </c>
      <c r="D10" s="2">
        <v>303</v>
      </c>
      <c r="E10" s="2">
        <v>202</v>
      </c>
      <c r="F10" s="2">
        <v>278</v>
      </c>
      <c r="G10" s="2">
        <f t="shared" si="0"/>
        <v>783</v>
      </c>
    </row>
    <row r="11" spans="2:7" ht="18" x14ac:dyDescent="0.35">
      <c r="B11" s="1"/>
      <c r="C11" s="4" t="s">
        <v>29</v>
      </c>
      <c r="D11" s="2">
        <v>0</v>
      </c>
      <c r="E11" s="2">
        <v>0</v>
      </c>
      <c r="F11" s="2">
        <v>0</v>
      </c>
      <c r="G11" s="2">
        <f t="shared" si="0"/>
        <v>0</v>
      </c>
    </row>
    <row r="12" spans="2:7" ht="18" x14ac:dyDescent="0.35">
      <c r="B12" s="1"/>
      <c r="C12" s="1"/>
      <c r="D12" s="1"/>
      <c r="E12" s="1"/>
      <c r="F12" s="1"/>
      <c r="G12" s="1"/>
    </row>
    <row r="13" spans="2:7" ht="18" x14ac:dyDescent="0.35">
      <c r="B13" s="1" t="s">
        <v>11</v>
      </c>
      <c r="C13" s="4" t="s">
        <v>45</v>
      </c>
      <c r="D13" s="2">
        <v>99</v>
      </c>
      <c r="E13" s="2">
        <v>74</v>
      </c>
      <c r="F13" s="2">
        <v>120</v>
      </c>
      <c r="G13" s="2">
        <f>SUM(D13:F13)</f>
        <v>293</v>
      </c>
    </row>
    <row r="14" spans="2:7" ht="18" x14ac:dyDescent="0.35">
      <c r="B14" s="1"/>
      <c r="C14" s="4" t="s">
        <v>46</v>
      </c>
      <c r="D14" s="2">
        <v>15</v>
      </c>
      <c r="E14" s="2">
        <v>14</v>
      </c>
      <c r="F14" s="2">
        <v>17</v>
      </c>
      <c r="G14" s="2">
        <f t="shared" ref="G14:G22" si="1">SUM(D14:F14)</f>
        <v>46</v>
      </c>
    </row>
    <row r="15" spans="2:7" ht="18" x14ac:dyDescent="0.35">
      <c r="B15" s="1"/>
      <c r="C15" s="4" t="s">
        <v>47</v>
      </c>
      <c r="D15" s="2">
        <v>1</v>
      </c>
      <c r="E15" s="2">
        <v>5</v>
      </c>
      <c r="F15" s="2">
        <v>2</v>
      </c>
      <c r="G15" s="2">
        <f t="shared" si="1"/>
        <v>8</v>
      </c>
    </row>
    <row r="16" spans="2:7" ht="18" x14ac:dyDescent="0.35">
      <c r="B16" s="1"/>
      <c r="C16" s="4" t="s">
        <v>48</v>
      </c>
      <c r="D16" s="2">
        <v>203</v>
      </c>
      <c r="E16" s="2">
        <v>609</v>
      </c>
      <c r="F16" s="2">
        <v>626</v>
      </c>
      <c r="G16" s="2">
        <f t="shared" si="1"/>
        <v>1438</v>
      </c>
    </row>
    <row r="17" spans="2:7" ht="18" x14ac:dyDescent="0.35">
      <c r="B17" s="1"/>
      <c r="C17" s="4" t="s">
        <v>49</v>
      </c>
      <c r="D17" s="2">
        <v>101</v>
      </c>
      <c r="E17" s="2">
        <v>48</v>
      </c>
      <c r="F17" s="2">
        <v>127</v>
      </c>
      <c r="G17" s="2">
        <f t="shared" si="1"/>
        <v>276</v>
      </c>
    </row>
    <row r="18" spans="2:7" ht="18" x14ac:dyDescent="0.35">
      <c r="B18" s="1"/>
      <c r="C18" s="4" t="s">
        <v>50</v>
      </c>
      <c r="D18" s="2">
        <v>803</v>
      </c>
      <c r="E18" s="2">
        <v>192</v>
      </c>
      <c r="F18" s="2">
        <v>216</v>
      </c>
      <c r="G18" s="2">
        <f t="shared" si="1"/>
        <v>1211</v>
      </c>
    </row>
    <row r="19" spans="2:7" ht="18" x14ac:dyDescent="0.35">
      <c r="B19" s="1"/>
      <c r="C19" s="4" t="s">
        <v>51</v>
      </c>
      <c r="D19" s="2">
        <v>869</v>
      </c>
      <c r="E19" s="2">
        <v>1226</v>
      </c>
      <c r="F19" s="2">
        <v>1493</v>
      </c>
      <c r="G19" s="2">
        <f t="shared" si="1"/>
        <v>3588</v>
      </c>
    </row>
    <row r="20" spans="2:7" ht="18" x14ac:dyDescent="0.35">
      <c r="B20" s="1"/>
      <c r="C20" s="4" t="s">
        <v>52</v>
      </c>
      <c r="D20" s="2">
        <v>43</v>
      </c>
      <c r="E20" s="2">
        <v>29</v>
      </c>
      <c r="F20" s="2">
        <v>35</v>
      </c>
      <c r="G20" s="2">
        <f t="shared" si="1"/>
        <v>107</v>
      </c>
    </row>
    <row r="21" spans="2:7" ht="18" x14ac:dyDescent="0.35">
      <c r="B21" s="1"/>
      <c r="C21" s="4" t="s">
        <v>53</v>
      </c>
      <c r="D21" s="2">
        <v>510</v>
      </c>
      <c r="E21" s="2">
        <v>26</v>
      </c>
      <c r="F21" s="2">
        <v>36</v>
      </c>
      <c r="G21" s="2">
        <f t="shared" si="1"/>
        <v>572</v>
      </c>
    </row>
    <row r="22" spans="2:7" ht="18" x14ac:dyDescent="0.35">
      <c r="B22" s="1"/>
      <c r="C22" s="4" t="s">
        <v>37</v>
      </c>
      <c r="D22" s="2">
        <v>0</v>
      </c>
      <c r="E22" s="2">
        <v>0</v>
      </c>
      <c r="F22" s="2">
        <v>0</v>
      </c>
      <c r="G22" s="2">
        <f t="shared" si="1"/>
        <v>0</v>
      </c>
    </row>
    <row r="23" spans="2:7" ht="18" x14ac:dyDescent="0.35">
      <c r="B23" s="1" t="s">
        <v>19</v>
      </c>
      <c r="C23" s="1"/>
      <c r="D23" s="1"/>
      <c r="E23" s="1"/>
      <c r="F23" s="1"/>
      <c r="G23" s="1"/>
    </row>
    <row r="24" spans="2:7" ht="18" x14ac:dyDescent="0.35">
      <c r="B24" s="1"/>
      <c r="C24" s="4" t="s">
        <v>54</v>
      </c>
      <c r="D24" s="2">
        <v>130</v>
      </c>
      <c r="E24" s="2">
        <v>139</v>
      </c>
      <c r="F24" s="2">
        <v>213</v>
      </c>
      <c r="G24" s="2">
        <f>SUM(D24:F24)</f>
        <v>482</v>
      </c>
    </row>
    <row r="25" spans="2:7" ht="18" x14ac:dyDescent="0.35">
      <c r="B25" s="1"/>
      <c r="C25" s="4" t="s">
        <v>55</v>
      </c>
      <c r="D25" s="2">
        <v>113</v>
      </c>
      <c r="E25" s="2">
        <v>98</v>
      </c>
      <c r="F25" s="2">
        <v>40</v>
      </c>
      <c r="G25" s="2">
        <f>SUM(D25:F25)</f>
        <v>251</v>
      </c>
    </row>
    <row r="26" spans="2:7" ht="18" x14ac:dyDescent="0.35">
      <c r="B26" s="1" t="s">
        <v>22</v>
      </c>
      <c r="C26" s="1"/>
      <c r="D26" s="1"/>
      <c r="E26" s="1"/>
      <c r="F26" s="1"/>
      <c r="G26" s="1"/>
    </row>
    <row r="27" spans="2:7" ht="18" x14ac:dyDescent="0.35">
      <c r="C27" s="4" t="s">
        <v>56</v>
      </c>
      <c r="D27" s="2">
        <v>81</v>
      </c>
      <c r="E27" s="2">
        <v>61</v>
      </c>
      <c r="F27" s="2">
        <v>96</v>
      </c>
      <c r="G27" s="2">
        <f>SUM(D27:F27)</f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denumire aparat</vt:lpstr>
      <vt:lpstr>localizare aparat</vt:lpstr>
      <vt:lpstr>TRIM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2026-01-28T12:58:12Z</dcterms:modified>
</cp:coreProperties>
</file>